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" i="1" l="1"/>
  <c r="N14" i="1"/>
</calcChain>
</file>

<file path=xl/sharedStrings.xml><?xml version="1.0" encoding="utf-8"?>
<sst xmlns="http://schemas.openxmlformats.org/spreadsheetml/2006/main" count="89" uniqueCount="77">
  <si>
    <t>SUBSIDIO DOTACIÓN DE MATERIALES DE CONSTRUCCIÓN (TUBERIA) PARA AMPLIACIÓN SISTEMA DE AGUA POTABLE, ALDEA MOGOTILLOS, SAN CARLOS SIJA, QUETZALTENANGO.</t>
  </si>
  <si>
    <t>FECHA DE PUBLICACION</t>
  </si>
  <si>
    <t>FECHA DE RECEPCION</t>
  </si>
  <si>
    <t>NOG</t>
  </si>
  <si>
    <t>26.abril.2019</t>
  </si>
  <si>
    <t>10.mayo.2019</t>
  </si>
  <si>
    <t>MEJORAMIENTO SISTEMA DE AGUA POTABLE (CONSTRUCCIÓN CASETA, GENERADOR Y BOMBA), CABECERA MUNICIPAL, SAN CARLOS SIJA, QUETZALTENANGO.</t>
  </si>
  <si>
    <t>11.abril.2019</t>
  </si>
  <si>
    <t>SUBSIDIO DOTACIÓN DE MATERIALES DE CONSTRUCCIÓN (TUBERÍA) PARA MEJORAMIENTO SISTEMA DE AGUA POTABLE, ALDEA EL RODEO Y ALDEA NUEVO SAN ANTONIO, SAN CARLOS SIJA, QUETZALTENANGO</t>
  </si>
  <si>
    <t>07.marzo.2019</t>
  </si>
  <si>
    <t>20.marzo.2019</t>
  </si>
  <si>
    <t>CONSTRUCCION SISTEMA DE TRATAMIENTO AGUAS RESIDUALES (PLANTA DE TRATAMIENTO), ALDEA CALEL, SAN CARLOS SIJA, QUETZALTENANGO.</t>
  </si>
  <si>
    <t>04.marzo.2019</t>
  </si>
  <si>
    <t>15.abril.2019</t>
  </si>
  <si>
    <t>SUBSIDIO DOTACIÓN DE MATERIALES DE CONSTRUCCIÓN PARA MEJORAMIENTO CEMENTERIO, ALDEA SAN JOSE CHICALQUIX, SAN CARLOS SIJA, QUETZALTENANGO.</t>
  </si>
  <si>
    <t>26.febrero.2019</t>
  </si>
  <si>
    <t>11.marzo.2019 </t>
  </si>
  <si>
    <t>MEJORAMIENTO CAMINO RURAL 2DA AVENIDA DE LA INDUSTRIA, ALDEA NUEVO SAN ANTONIO, SAN CARLOS SIJA, QUETZALTENANGO.</t>
  </si>
  <si>
    <t>30.enero.2019</t>
  </si>
  <si>
    <t>12.febrero.2019</t>
  </si>
  <si>
    <t>MEJORAMIENTO SISTEMA DE ALCANTARILLADO SANITARIO CALLE PRINCIPAL, CABECERA MUNICIPAL, SAN CARLOS SIJA, QUETZALTENANGO.</t>
  </si>
  <si>
    <t>25.enero.2019</t>
  </si>
  <si>
    <t>07.febrero.2019</t>
  </si>
  <si>
    <t>MEJORAMIENTO CALLE CUARTA AVENIDA, CABECERA MUNICIPAL, SAN CARLOS SIJA, QUETZALTENANGO.</t>
  </si>
  <si>
    <t>SUBSIDIO ADQUISICIÓN DE COMBUSTIBLE PARA ABASTECER, POZO MECANICO, CAMION DE TREN DE ASEO, CONVOY MUNICIPAL, VEHÍCULOS MUNICIPALES PARA SUPERVISIÓN DE OBRAS AÑO 2019, SAN CARLOS SIJA, QUETZALTENANGO.</t>
  </si>
  <si>
    <t>23.enero.2019</t>
  </si>
  <si>
    <t>05.febrero.2019</t>
  </si>
  <si>
    <t>SUBSIDIO ADQUISICION BOLSAS DE CEMENTO PARA MEJORAMIENTO DE CAMINOS RURALES, VARIAS COMUNIDADES AÑO 2019, SAN CARLOS SIJA, QUETZALTENANGO</t>
  </si>
  <si>
    <r>
      <t>SUBSIDIO ARRENDAMIENTO DE MAQUINARIA, PARA APERTURA DE BRECHA, CAMINO SECTOR XESIGUAN CONDUCENTE AL PARAJE BELLA VISTA, ALDEA CALEL, SAN CARLOS SIJA, QUETZALTENANGO.</t>
    </r>
    <r>
      <rPr>
        <sz val="18"/>
        <color theme="1"/>
        <rFont val="Baskerville Old Face"/>
        <family val="1"/>
      </rPr>
      <t xml:space="preserve"> </t>
    </r>
  </si>
  <si>
    <r>
      <t>SUBSIDIO DOTACION DE MATERIALES, MEJORAMIENTO SALON, ALDEA LAS DELICIAS, SAN CARLOS SIJA, QUETZALTENANGO.</t>
    </r>
    <r>
      <rPr>
        <b/>
        <sz val="18"/>
        <color theme="1"/>
        <rFont val="Baskerville Old Face"/>
        <family val="1"/>
      </rPr>
      <t xml:space="preserve"> </t>
    </r>
  </si>
  <si>
    <t>SUBSIDIO DOTACION DE MATERIALES DE CONSTRUCCION, PARA MEJORAMIENTO DE LA COCINA Y DIRECCION DE LA EORM, CASERIO NUEVO PANORAMA, ALDEA PANORAMA, SAN CARLOS SIJA, QUETZALTENANGO.</t>
  </si>
  <si>
    <r>
      <t>SUBSIDIO DOTACION DE MATERIALES DE CONSTRUCCION, MEJORAMIENTO CAMINO RURAL, SECTOR EL ROBLE, ALDEA CHIQUIVAL, SAN CARLOS SIJA, QUETZALTENANGO.</t>
    </r>
    <r>
      <rPr>
        <sz val="18"/>
        <color theme="1"/>
        <rFont val="Baskerville Old Face"/>
        <family val="1"/>
      </rPr>
      <t xml:space="preserve"> </t>
    </r>
  </si>
  <si>
    <t>SUBSIDIO DOTACION DE MATERIALES, MEJORAMIENTO CAMINO RURAL LOS MOSQUITOS Y LLANO GRANDE, SAN CARLOS SIJA, QUETZALTENANGO.</t>
  </si>
  <si>
    <t>COMPRA DE LLANTAS DE DIFERENTES MEDIDAS PARA LA MAQUINA RETROEXCAVADORA Y CAMIONES DE VOLTEO LOS CUALES FORMAN PARTE DEL CONVOY DE LA MUNICIPALIDAD, SAN CARLOS SIJA, QUETZALTENANGO.</t>
  </si>
  <si>
    <r>
      <t>SUBSIDIO MEJORAMIENTO RAMPA DE ACCESO, CALLE PRINCIPAL, CABECERA MUNICIPAL, SAN CARLOS SIJA, QUETZALTENANGO.</t>
    </r>
    <r>
      <rPr>
        <b/>
        <sz val="18"/>
        <color theme="1"/>
        <rFont val="Baskerville Old Face"/>
        <family val="1"/>
      </rPr>
      <t xml:space="preserve"> </t>
    </r>
  </si>
  <si>
    <t>07.junio.2019 </t>
  </si>
  <si>
    <t>11.junio.2019</t>
  </si>
  <si>
    <t>03.junio.2019 </t>
  </si>
  <si>
    <t>05.junio.2019</t>
  </si>
  <si>
    <t>03.julio.2019</t>
  </si>
  <si>
    <t>05.julio.2019</t>
  </si>
  <si>
    <t>15.mayo.2019</t>
  </si>
  <si>
    <t>17.mayo.2019</t>
  </si>
  <si>
    <t>23.mayo.2019</t>
  </si>
  <si>
    <t>27.mayo.2019</t>
  </si>
  <si>
    <t>10.mayo.2019 </t>
  </si>
  <si>
    <t>14.mayo.2019</t>
  </si>
  <si>
    <t>22.mayo.2019 </t>
  </si>
  <si>
    <t>24.mayo.2019</t>
  </si>
  <si>
    <t>NOMBRE DEL PROYECTO COTIZACIONES Y LICITACIONES</t>
  </si>
  <si>
    <t>NOMBRE DEL PROYECTO COMPRAS DIRECTAS</t>
  </si>
  <si>
    <t>CONTRATO No.</t>
  </si>
  <si>
    <t>EMPRESA</t>
  </si>
  <si>
    <t>MEGA FERRETERIA MUNDO DE HERRAMIENTAS</t>
  </si>
  <si>
    <t>05-2019</t>
  </si>
  <si>
    <t>1226399-0</t>
  </si>
  <si>
    <t>Nit</t>
  </si>
  <si>
    <t>CONSTRUCTORA    A.P.</t>
  </si>
  <si>
    <t>05-2019 Suministros</t>
  </si>
  <si>
    <t>2522560-k</t>
  </si>
  <si>
    <t>04-2019 Suministros</t>
  </si>
  <si>
    <t>04-2019</t>
  </si>
  <si>
    <t>COCESA</t>
  </si>
  <si>
    <t>2436764-8</t>
  </si>
  <si>
    <t>03-2019 Suministros</t>
  </si>
  <si>
    <t>CONSTRUCCINES LA ESMERALDA</t>
  </si>
  <si>
    <t>1817866-8</t>
  </si>
  <si>
    <t>01-2019</t>
  </si>
  <si>
    <t xml:space="preserve"> S.C.    CONSTRUCCIONES </t>
  </si>
  <si>
    <t>8883307-0</t>
  </si>
  <si>
    <t>CONSULTORIA Y CONSTRUCCINES CHUIKABAL</t>
  </si>
  <si>
    <t>1325858-3</t>
  </si>
  <si>
    <t>03-2019</t>
  </si>
  <si>
    <t>02-2019</t>
  </si>
  <si>
    <t>GASOLINERA  SAN CARLOS.</t>
  </si>
  <si>
    <t>7638476-4</t>
  </si>
  <si>
    <t>01-2019 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</si>
</sst>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askerville Old Face"/>
      <family val="1"/>
    </font>
    <font>
      <b/>
      <sz val="18"/>
      <color theme="1"/>
      <name val="Baskerville Old Face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left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iv/concursos/irAOperacionesConcursoLog.aspx?nog=10225420&amp;o=6&amp;OpRegr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zoomScale="85" zoomScaleNormal="85" workbookViewId="0">
      <selection activeCell="C3" sqref="C3"/>
    </sheetView>
  </sheetViews>
  <sheetFormatPr baseColWidth="10" defaultRowHeight="15" x14ac:dyDescent="0.25"/>
  <cols>
    <col min="1" max="1" width="9" customWidth="1"/>
    <col min="3" max="3" width="72.28515625" customWidth="1"/>
    <col min="4" max="4" width="22.140625" customWidth="1"/>
    <col min="5" max="5" width="16.7109375" customWidth="1"/>
    <col min="6" max="6" width="18.140625" customWidth="1"/>
    <col min="7" max="7" width="24.140625" customWidth="1"/>
    <col min="8" max="8" width="14.140625" style="7" customWidth="1"/>
  </cols>
  <sheetData>
    <row r="1" spans="2:14" ht="28.5" customHeight="1" thickBot="1" x14ac:dyDescent="0.3"/>
    <row r="2" spans="2:14" ht="48" customHeight="1" thickBot="1" x14ac:dyDescent="0.3">
      <c r="B2" s="8" t="s">
        <v>3</v>
      </c>
      <c r="C2" s="9" t="s">
        <v>49</v>
      </c>
      <c r="D2" s="10" t="s">
        <v>1</v>
      </c>
      <c r="E2" s="11" t="s">
        <v>2</v>
      </c>
      <c r="F2" s="12" t="s">
        <v>51</v>
      </c>
      <c r="G2" s="13" t="s">
        <v>52</v>
      </c>
      <c r="H2" s="12" t="s">
        <v>56</v>
      </c>
    </row>
    <row r="3" spans="2:14" ht="45" x14ac:dyDescent="0.25">
      <c r="B3" s="27">
        <v>10225420</v>
      </c>
      <c r="C3" s="28" t="s">
        <v>0</v>
      </c>
      <c r="D3" s="21" t="s">
        <v>4</v>
      </c>
      <c r="E3" s="21" t="s">
        <v>5</v>
      </c>
      <c r="F3" s="29" t="s">
        <v>58</v>
      </c>
      <c r="G3" s="30" t="s">
        <v>53</v>
      </c>
      <c r="H3" s="31" t="s">
        <v>55</v>
      </c>
    </row>
    <row r="4" spans="2:14" ht="78" customHeight="1" x14ac:dyDescent="0.25">
      <c r="B4" s="32">
        <v>10152261</v>
      </c>
      <c r="C4" s="1" t="s">
        <v>6</v>
      </c>
      <c r="D4" s="2" t="s">
        <v>7</v>
      </c>
      <c r="E4" s="2" t="s">
        <v>4</v>
      </c>
      <c r="F4" s="5" t="s">
        <v>54</v>
      </c>
      <c r="G4" s="6" t="s">
        <v>57</v>
      </c>
      <c r="H4" s="33" t="s">
        <v>59</v>
      </c>
    </row>
    <row r="5" spans="2:14" ht="73.5" customHeight="1" x14ac:dyDescent="0.25">
      <c r="B5" s="32">
        <v>9910913</v>
      </c>
      <c r="C5" s="3" t="s">
        <v>8</v>
      </c>
      <c r="D5" s="2" t="s">
        <v>9</v>
      </c>
      <c r="E5" s="2" t="s">
        <v>10</v>
      </c>
      <c r="F5" s="5" t="s">
        <v>60</v>
      </c>
      <c r="G5" s="6" t="s">
        <v>53</v>
      </c>
      <c r="H5" s="33" t="s">
        <v>55</v>
      </c>
    </row>
    <row r="6" spans="2:14" ht="30" x14ac:dyDescent="0.25">
      <c r="B6" s="32">
        <v>9901744</v>
      </c>
      <c r="C6" s="3" t="s">
        <v>11</v>
      </c>
      <c r="D6" s="2" t="s">
        <v>12</v>
      </c>
      <c r="E6" s="2" t="s">
        <v>13</v>
      </c>
      <c r="F6" s="5" t="s">
        <v>61</v>
      </c>
      <c r="G6" s="6" t="s">
        <v>62</v>
      </c>
      <c r="H6" s="33" t="s">
        <v>63</v>
      </c>
    </row>
    <row r="7" spans="2:14" ht="45" x14ac:dyDescent="0.25">
      <c r="B7" s="32">
        <v>9807055</v>
      </c>
      <c r="C7" s="3" t="s">
        <v>14</v>
      </c>
      <c r="D7" s="2" t="s">
        <v>15</v>
      </c>
      <c r="E7" s="2" t="s">
        <v>16</v>
      </c>
      <c r="F7" s="5" t="s">
        <v>64</v>
      </c>
      <c r="G7" s="6" t="s">
        <v>65</v>
      </c>
      <c r="H7" s="33" t="s">
        <v>66</v>
      </c>
    </row>
    <row r="8" spans="2:14" ht="30" x14ac:dyDescent="0.25">
      <c r="B8" s="32">
        <v>9677100</v>
      </c>
      <c r="C8" s="3" t="s">
        <v>17</v>
      </c>
      <c r="D8" s="2" t="s">
        <v>18</v>
      </c>
      <c r="E8" s="2" t="s">
        <v>19</v>
      </c>
      <c r="F8" s="5" t="s">
        <v>73</v>
      </c>
      <c r="G8" s="6" t="s">
        <v>68</v>
      </c>
      <c r="H8" s="33" t="s">
        <v>69</v>
      </c>
    </row>
    <row r="9" spans="2:14" ht="45" x14ac:dyDescent="0.25">
      <c r="B9" s="32">
        <v>9663649</v>
      </c>
      <c r="C9" s="3" t="s">
        <v>20</v>
      </c>
      <c r="D9" s="2" t="s">
        <v>21</v>
      </c>
      <c r="E9" s="2" t="s">
        <v>22</v>
      </c>
      <c r="F9" s="5" t="s">
        <v>67</v>
      </c>
      <c r="G9" s="6" t="s">
        <v>70</v>
      </c>
      <c r="H9" s="33" t="s">
        <v>71</v>
      </c>
    </row>
    <row r="10" spans="2:14" ht="45" x14ac:dyDescent="0.25">
      <c r="B10" s="32">
        <v>9660186</v>
      </c>
      <c r="C10" s="3" t="s">
        <v>23</v>
      </c>
      <c r="D10" s="2" t="s">
        <v>21</v>
      </c>
      <c r="E10" s="2" t="s">
        <v>9</v>
      </c>
      <c r="F10" s="5" t="s">
        <v>72</v>
      </c>
      <c r="G10" s="6" t="s">
        <v>70</v>
      </c>
      <c r="H10" s="33" t="s">
        <v>71</v>
      </c>
    </row>
    <row r="11" spans="2:14" ht="45.75" thickBot="1" x14ac:dyDescent="0.3">
      <c r="B11" s="34">
        <v>9645454</v>
      </c>
      <c r="C11" s="25" t="s">
        <v>24</v>
      </c>
      <c r="D11" s="26" t="s">
        <v>25</v>
      </c>
      <c r="E11" s="26" t="s">
        <v>26</v>
      </c>
      <c r="F11" s="35" t="s">
        <v>76</v>
      </c>
      <c r="G11" s="36" t="s">
        <v>74</v>
      </c>
      <c r="H11" s="37" t="s">
        <v>75</v>
      </c>
    </row>
    <row r="12" spans="2:14" x14ac:dyDescent="0.25">
      <c r="B12" s="4"/>
      <c r="C12" s="14"/>
      <c r="D12" s="15"/>
      <c r="E12" s="15"/>
      <c r="F12" s="16"/>
      <c r="G12" s="17"/>
      <c r="H12" s="18"/>
    </row>
    <row r="13" spans="2:14" x14ac:dyDescent="0.25">
      <c r="B13" s="4"/>
      <c r="C13" s="14"/>
      <c r="D13" s="15"/>
      <c r="E13" s="15"/>
      <c r="F13" s="16"/>
      <c r="G13" s="17"/>
      <c r="H13" s="18"/>
      <c r="J13" s="40"/>
      <c r="K13" s="39">
        <v>5.5</v>
      </c>
      <c r="L13" s="39">
        <v>5.5</v>
      </c>
      <c r="M13" s="39">
        <v>1.8</v>
      </c>
      <c r="N13" s="39">
        <f>L13*K13*M13</f>
        <v>54.45</v>
      </c>
    </row>
    <row r="14" spans="2:14" ht="15.75" thickBot="1" x14ac:dyDescent="0.3">
      <c r="J14" s="40"/>
      <c r="K14" s="39">
        <v>7.5</v>
      </c>
      <c r="L14" s="39">
        <v>7.5</v>
      </c>
      <c r="M14" s="39">
        <v>1.8</v>
      </c>
      <c r="N14" s="39">
        <f>K14*L14+M14</f>
        <v>58.05</v>
      </c>
    </row>
    <row r="15" spans="2:14" ht="32.25" thickBot="1" x14ac:dyDescent="0.3">
      <c r="B15" s="8" t="s">
        <v>3</v>
      </c>
      <c r="C15" s="9" t="s">
        <v>50</v>
      </c>
      <c r="D15" s="10" t="s">
        <v>1</v>
      </c>
      <c r="E15" s="42" t="s">
        <v>2</v>
      </c>
      <c r="F15" s="41"/>
      <c r="G15" s="41"/>
      <c r="H15" s="41"/>
    </row>
    <row r="16" spans="2:14" ht="51.75" customHeight="1" x14ac:dyDescent="0.25">
      <c r="B16" s="19">
        <v>10366385</v>
      </c>
      <c r="C16" s="20" t="s">
        <v>27</v>
      </c>
      <c r="D16" s="21" t="s">
        <v>45</v>
      </c>
      <c r="E16" s="43" t="s">
        <v>46</v>
      </c>
      <c r="F16" s="23"/>
      <c r="G16" s="23"/>
      <c r="H16" s="18"/>
    </row>
    <row r="17" spans="2:8" ht="51.75" customHeight="1" x14ac:dyDescent="0.25">
      <c r="B17" s="22">
        <v>10421793</v>
      </c>
      <c r="C17" s="3" t="s">
        <v>28</v>
      </c>
      <c r="D17" s="38" t="s">
        <v>41</v>
      </c>
      <c r="E17" s="44" t="s">
        <v>42</v>
      </c>
      <c r="F17" s="23"/>
      <c r="G17" s="23"/>
      <c r="H17" s="18"/>
    </row>
    <row r="18" spans="2:8" ht="51.75" customHeight="1" x14ac:dyDescent="0.25">
      <c r="B18" s="22">
        <v>10482539</v>
      </c>
      <c r="C18" s="3" t="s">
        <v>29</v>
      </c>
      <c r="D18" s="38" t="s">
        <v>47</v>
      </c>
      <c r="E18" s="44" t="s">
        <v>48</v>
      </c>
      <c r="F18" s="17"/>
      <c r="G18" s="17"/>
      <c r="H18" s="18"/>
    </row>
    <row r="19" spans="2:8" ht="51.75" customHeight="1" x14ac:dyDescent="0.25">
      <c r="B19" s="22">
        <v>10494537</v>
      </c>
      <c r="C19" s="3" t="s">
        <v>30</v>
      </c>
      <c r="D19" s="38" t="s">
        <v>43</v>
      </c>
      <c r="E19" s="44" t="s">
        <v>44</v>
      </c>
      <c r="F19" s="23"/>
      <c r="G19" s="23"/>
      <c r="H19" s="18"/>
    </row>
    <row r="20" spans="2:8" ht="51.75" customHeight="1" x14ac:dyDescent="0.25">
      <c r="B20" s="22">
        <v>10587306</v>
      </c>
      <c r="C20" s="3" t="s">
        <v>31</v>
      </c>
      <c r="D20" s="38" t="s">
        <v>37</v>
      </c>
      <c r="E20" s="44" t="s">
        <v>38</v>
      </c>
      <c r="F20" s="23"/>
      <c r="G20" s="23"/>
      <c r="H20" s="18"/>
    </row>
    <row r="21" spans="2:8" ht="51.75" customHeight="1" x14ac:dyDescent="0.25">
      <c r="B21" s="22">
        <v>10587942</v>
      </c>
      <c r="C21" s="3" t="s">
        <v>32</v>
      </c>
      <c r="D21" s="38" t="s">
        <v>37</v>
      </c>
      <c r="E21" s="44" t="s">
        <v>38</v>
      </c>
      <c r="F21" s="23"/>
      <c r="G21" s="23"/>
      <c r="H21" s="18"/>
    </row>
    <row r="22" spans="2:8" ht="51.75" customHeight="1" x14ac:dyDescent="0.25">
      <c r="B22" s="22">
        <v>10653996</v>
      </c>
      <c r="C22" s="3" t="s">
        <v>33</v>
      </c>
      <c r="D22" s="38" t="s">
        <v>35</v>
      </c>
      <c r="E22" s="44" t="s">
        <v>36</v>
      </c>
      <c r="F22" s="23"/>
      <c r="G22" s="23"/>
      <c r="H22" s="18"/>
    </row>
    <row r="23" spans="2:8" ht="51.75" customHeight="1" thickBot="1" x14ac:dyDescent="0.3">
      <c r="B23" s="24">
        <v>10741429</v>
      </c>
      <c r="C23" s="25" t="s">
        <v>34</v>
      </c>
      <c r="D23" s="26" t="s">
        <v>39</v>
      </c>
      <c r="E23" s="45" t="s">
        <v>40</v>
      </c>
      <c r="F23" s="23"/>
      <c r="G23" s="23"/>
      <c r="H23" s="18"/>
    </row>
  </sheetData>
  <mergeCells count="1">
    <mergeCell ref="J13:J14"/>
  </mergeCells>
  <hyperlinks>
    <hyperlink ref="C3" r:id="rId1" display="https://www.guatecompras.gt/priv/concursos/irAOperacionesConcursoLog.aspx?nog=10225420&amp;o=6&amp;OpRegre=2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2019-08-05T15:50:04Z</dcterms:created>
  <dcterms:modified xsi:type="dcterms:W3CDTF">2019-08-07T14:31:43Z</dcterms:modified>
</cp:coreProperties>
</file>